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b3a4864a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up costs" sheetId="1" r:id="R30e06bd1616748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0C2340"/>
      <x:name val="Arial"/>
    </x:font>
    <x:font>
      <x:b/>
      <x:sz val="16"/>
      <x:color rgb="FF0C234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C2340"/>
      <x:name val="Arial"/>
    </x:font>
    <x:font>
      <x:b/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C2340"/>
      </x:patternFill>
    </x:fill>
    <x:fill>
      <x:patternFill patternType="solid">
        <x:fgColor rgb="FFFBF8F1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afed3202d4f47" /><Relationship Type="http://schemas.openxmlformats.org/officeDocument/2006/relationships/theme" Target="/xl/theme/theme1.xml" Id="R3ef0b8a075ac4039" /><Relationship Type="http://schemas.openxmlformats.org/officeDocument/2006/relationships/sharedStrings" Target="/xl/sharedStrings.xml" Id="R99e02e12ece44b8c" /><Relationship Type="http://schemas.openxmlformats.org/officeDocument/2006/relationships/worksheet" Target="/xl/worksheets/sheet1.xml" Id="R30e06bd1616748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3" hidden="0" customWidth="1"/>
    <x:col min="5" max="5" width="24" hidden="0" customWidth="1"/>
    <x:col min="6" max="6" width="48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Kori | Startup-cost worksheet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/>
      <x:c r="B3" s="1"/>
      <x:c r="C3" s="1"/>
      <x:c r="D3" s="1"/>
      <x:c r="E3" s="1"/>
      <x:c r="F3" s="1"/>
      <x:c r="G3" s="1"/>
      <x:c r="H3" s="1"/>
    </x:row>
    <x:row r="4" ht="23" customHeight="1">
      <x:c r="A4" s="1" t="str">
        <x:v>Currency (enter in B4)</x:v>
      </x:c>
      <x:c r="B4" s="7"/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36" customHeight="1">
      <x:c r="A6" s="5" t="str">
        <x:v>Category</x:v>
      </x:c>
      <x:c r="B6" s="5" t="str">
        <x:v>One-off cost</x:v>
      </x:c>
      <x:c r="C6" s="5" t="str">
        <x:v>Monthly cash cost</x:v>
      </x:c>
      <x:c r="D6" s="5" t="str">
        <x:v>Months before receipts</x:v>
      </x:c>
      <x:c r="E6" s="5" t="str">
        <x:v>Estimated cash need</x:v>
      </x:c>
      <x:c r="F6" s="5" t="str">
        <x:v>Quote / evidence / owner</x:v>
      </x:c>
      <x:c r="G6" s="1"/>
      <x:c r="H6" s="1"/>
    </x:row>
    <x:row r="7" ht="23" customHeight="1">
      <x:c r="A7" s="1" t="str">
        <x:v>Equipment and installation</x:v>
      </x:c>
      <x:c r="B7" s="8"/>
      <x:c r="C7" s="8"/>
      <x:c r="D7" s="7"/>
      <x:c r="E7" s="9" t="str">
        <x:f>IF(COUNT(B7:D7)=3,B7+C7*D7,"")</x:f>
      </x:c>
      <x:c r="F7" s="7"/>
      <x:c r="G7" s="1"/>
      <x:c r="H7" s="1"/>
    </x:row>
    <x:row r="8" ht="23" customHeight="1">
      <x:c r="A8" s="1" t="str">
        <x:v>Premises and deposits</x:v>
      </x:c>
      <x:c r="B8" s="8"/>
      <x:c r="C8" s="8"/>
      <x:c r="D8" s="7"/>
      <x:c r="E8" s="9" t="str">
        <x:f>IF(COUNT(B8:D8)=3,B8+C8*D8,"")</x:f>
      </x:c>
      <x:c r="F8" s="7"/>
      <x:c r="G8" s="1"/>
      <x:c r="H8" s="1"/>
    </x:row>
    <x:row r="9" ht="23" customHeight="1">
      <x:c r="A9" s="1" t="str">
        <x:v>Initial stock and imports</x:v>
      </x:c>
      <x:c r="B9" s="8"/>
      <x:c r="C9" s="8"/>
      <x:c r="D9" s="7"/>
      <x:c r="E9" s="9" t="str">
        <x:f>IF(COUNT(B9:D9)=3,B9+C9*D9,"")</x:f>
      </x:c>
      <x:c r="F9" s="7"/>
      <x:c r="G9" s="1"/>
      <x:c r="H9" s="1"/>
    </x:row>
    <x:row r="10" ht="23" customHeight="1">
      <x:c r="A10" s="1" t="str">
        <x:v>Staff and training</x:v>
      </x:c>
      <x:c r="B10" s="8"/>
      <x:c r="C10" s="8"/>
      <x:c r="D10" s="7"/>
      <x:c r="E10" s="9" t="str">
        <x:f>IF(COUNT(B10:D10)=3,B10+C10*D10,"")</x:f>
      </x:c>
      <x:c r="F10" s="7"/>
      <x:c r="G10" s="1"/>
      <x:c r="H10" s="1"/>
    </x:row>
    <x:row r="11" ht="23" customHeight="1">
      <x:c r="A11" s="1" t="str">
        <x:v>Licences and professional support</x:v>
      </x:c>
      <x:c r="B11" s="8"/>
      <x:c r="C11" s="8"/>
      <x:c r="D11" s="7"/>
      <x:c r="E11" s="9" t="str">
        <x:f>IF(COUNT(B11:D11)=3,B11+C11*D11,"")</x:f>
      </x:c>
      <x:c r="F11" s="7"/>
      <x:c r="G11" s="1"/>
      <x:c r="H11" s="1"/>
    </x:row>
    <x:row r="12" ht="23" customHeight="1">
      <x:c r="A12" s="1" t="str">
        <x:v>Utilities and other operating costs</x:v>
      </x:c>
      <x:c r="B12" s="8"/>
      <x:c r="C12" s="8"/>
      <x:c r="D12" s="7"/>
      <x:c r="E12" s="9" t="str">
        <x:f>IF(COUNT(B12:D12)=3,B12+C12*D12,"")</x:f>
      </x:c>
      <x:c r="F12" s="7"/>
      <x:c r="G12" s="1"/>
      <x:c r="H12" s="1"/>
    </x:row>
    <x:row r="13" ht="23" customHeight="1">
      <x:c r="A13" s="1" t="str">
        <x:v>Contingency reserve</x:v>
      </x:c>
      <x:c r="B13" s="8"/>
      <x:c r="C13" s="8"/>
      <x:c r="D13" s="7"/>
      <x:c r="E13" s="9" t="str">
        <x:f>IF(COUNT(B13:D13)=3,B13+C13*D13,"")</x:f>
      </x:c>
      <x:c r="F13" s="7"/>
      <x:c r="G13" s="1"/>
      <x:c r="H13" s="1"/>
    </x:row>
    <x:row r="14" ht="23" customHeight="1">
      <x:c r="A14" s="1"/>
      <x:c r="B14" s="9"/>
      <x:c r="C14" s="9"/>
      <x:c r="D14" s="1"/>
      <x:c r="E14" s="9"/>
      <x:c r="F14" s="1"/>
      <x:c r="G14" s="1"/>
      <x:c r="H14" s="1"/>
    </x:row>
    <x:row r="15" ht="23" customHeight="1">
      <x:c r="A15" s="10" t="str">
        <x:v>Total startup cash required</x:v>
      </x:c>
      <x:c r="B15" s="11"/>
      <x:c r="C15" s="11"/>
      <x:c r="D15" s="10"/>
      <x:c r="E15" s="11" t="str">
        <x:f>IF(COUNT(E7:E13)=7,SUM(E7:E13),"")</x:f>
      </x:c>
      <x:c r="F15" s="10"/>
      <x:c r="G15" s="1"/>
      <x:c r="H15" s="1"/>
    </x:row>
    <x:row r="16" ht="23" customHeight="1">
      <x:c r="A16" s="10" t="str">
        <x:v>Available internal resources</x:v>
      </x:c>
      <x:c r="B16" s="11"/>
      <x:c r="C16" s="11"/>
      <x:c r="D16" s="10"/>
      <x:c r="E16" s="12"/>
      <x:c r="F16" s="10"/>
      <x:c r="G16" s="1"/>
      <x:c r="H16" s="1"/>
    </x:row>
    <x:row r="17" ht="23" customHeight="1">
      <x:c r="A17" s="10" t="str">
        <x:v>Additional resources required</x:v>
      </x:c>
      <x:c r="B17" s="11"/>
      <x:c r="C17" s="11"/>
      <x:c r="D17" s="10"/>
      <x:c r="E17" s="11" t="str">
        <x:f>IF(COUNT(E15:E16)=2,MAX(0,E15-E16),"")</x:f>
      </x:c>
      <x:c r="F17" s="10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 t="str">
        <x:v>Blank means unknown. Enter 0 for non-applicable costs. Use the same currency throughout.</x:v>
      </x:c>
      <x:c r="B20" s="1"/>
      <x:c r="C20" s="1"/>
      <x:c r="D20" s="1"/>
      <x:c r="E20" s="1"/>
      <x:c r="F20" s="1"/>
      <x:c r="G20" s="1"/>
      <x:c r="H20" s="1"/>
    </x:row>
    <x:row r="21" ht="23" customHeight="1">
      <x:c r="A21" s="1" t="str">
        <x:v>Separate deposits, investment and recurring costs. Do not count the same item twice.</x:v>
      </x:c>
      <x:c r="B21" s="1"/>
      <x:c r="C21" s="1"/>
      <x:c r="D21" s="1"/>
      <x:c r="E21" s="1"/>
      <x:c r="F21" s="1"/>
      <x:c r="G21" s="1"/>
      <x:c r="H21" s="1"/>
    </x:row>
    <x:row r="22" ht="23" customHeight="1">
      <x:c r="A22" s="1" t="str">
        <x:v>Confirm taxes, customs, agency fees and timing individually; no statutory rates are assumed.</x:v>
      </x:c>
      <x:c r="B22" s="1"/>
      <x:c r="C22" s="1"/>
      <x:c r="D22" s="1"/>
      <x:c r="E22" s="1"/>
      <x:c r="F22" s="1"/>
      <x:c r="G22" s="1"/>
      <x:c r="H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</x:sheetData>
  <x:pageMargins left="0.7" right="0.7" top="0.75" bottom="0.75" header="0.3" footer="0.3"/>
</x:worksheet>
</file>