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a5abbc005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ouraria" sheetId="1" r:id="Rc32e876163a14a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0C2340"/>
      <x:name val="Arial"/>
    </x:font>
    <x:font>
      <x:b/>
      <x:sz val="16"/>
      <x:color rgb="FF0C23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C2340"/>
      <x:name val="Arial"/>
    </x:font>
    <x:font>
      <x:sz val="10"/>
      <x:color rgb="FF53607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BF8F1"/>
      </x:patternFill>
    </x:fill>
  </x:fills>
  <x:borders count="2">
    <x:border/>
    <x:border>
      <x:bottom style="thin">
        <x:color rgb="FFC8A24E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bd9c523b14c91" /><Relationship Type="http://schemas.openxmlformats.org/officeDocument/2006/relationships/theme" Target="/xl/theme/theme1.xml" Id="Rfc3b8d13ba7d42eb" /><Relationship Type="http://schemas.openxmlformats.org/officeDocument/2006/relationships/sharedStrings" Target="/xl/sharedStrings.xml" Id="Rb4bfff2d4d704bbb" /><Relationship Type="http://schemas.openxmlformats.org/officeDocument/2006/relationships/worksheet" Target="/xl/worksheets/sheet1.xml" Id="Rc32e876163a14a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Kori | Preparação de tesouraria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 t="str">
        <x:v>Moeda: indique a moeda em B4</x:v>
      </x:c>
      <x:c r="B4" s="7"/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5" t="str">
        <x:v>Plano de caixa (uma moeda)</x:v>
      </x:c>
      <x:c r="B6" s="5" t="str">
        <x:v>Mês 1</x:v>
      </x:c>
      <x:c r="C6" s="5" t="str">
        <x:v>Mês 2</x:v>
      </x:c>
      <x:c r="D6" s="5" t="str">
        <x:v>Mês 3</x:v>
      </x:c>
      <x:c r="E6" s="5" t="str">
        <x:v>Mês 4</x:v>
      </x:c>
      <x:c r="F6" s="5" t="str">
        <x:v>Mês 5</x:v>
      </x:c>
      <x:c r="G6" s="5" t="str">
        <x:v>Mês 6</x:v>
      </x:c>
      <x:c r="H6" s="1"/>
    </x:row>
    <x:row r="7" ht="23" customHeight="1">
      <x:c r="A7" s="1" t="str">
        <x:v>Caixa inicial</x:v>
      </x:c>
      <x:c r="B7" s="8"/>
      <x:c r="C7" s="9" t="str">
        <x:f>IF(ISNUMBER(B17),B17,"")</x:f>
      </x:c>
      <x:c r="D7" s="9" t="str">
        <x:f>IF(ISNUMBER(C17),C17,"")</x:f>
      </x:c>
      <x:c r="E7" s="9" t="str">
        <x:f>IF(ISNUMBER(D17),D17,"")</x:f>
      </x:c>
      <x:c r="F7" s="9" t="str">
        <x:f>IF(ISNUMBER(E17),E17,"")</x:f>
      </x:c>
      <x:c r="G7" s="9" t="str">
        <x:f>IF(ISNUMBER(F17),F17,"")</x:f>
      </x:c>
      <x:c r="H7" s="1"/>
    </x:row>
    <x:row r="8" ht="23" customHeight="1">
      <x:c r="A8" s="1" t="str">
        <x:v>Recebimentos de clientes</x:v>
      </x:c>
      <x:c r="B8" s="8"/>
      <x:c r="C8" s="8"/>
      <x:c r="D8" s="8"/>
      <x:c r="E8" s="8"/>
      <x:c r="F8" s="8"/>
      <x:c r="G8" s="8"/>
      <x:c r="H8" s="1"/>
    </x:row>
    <x:row r="9" ht="23" customHeight="1">
      <x:c r="A9" s="1" t="str">
        <x:v>Pagamentos operacionais</x:v>
      </x:c>
      <x:c r="B9" s="8"/>
      <x:c r="C9" s="8"/>
      <x:c r="D9" s="8"/>
      <x:c r="E9" s="8"/>
      <x:c r="F9" s="8"/>
      <x:c r="G9" s="8"/>
      <x:c r="H9" s="1"/>
    </x:row>
    <x:row r="10" ht="23" customHeight="1">
      <x:c r="A10" s="1" t="str">
        <x:v>Pagamentos de investimento</x:v>
      </x:c>
      <x:c r="B10" s="8"/>
      <x:c r="C10" s="8"/>
      <x:c r="D10" s="8"/>
      <x:c r="E10" s="8"/>
      <x:c r="F10" s="8"/>
      <x:c r="G10" s="8"/>
      <x:c r="H10" s="1"/>
    </x:row>
    <x:row r="11" ht="23" customHeight="1">
      <x:c r="A11" s="1" t="str">
        <x:v>Novas entradas de capital interno</x:v>
      </x:c>
      <x:c r="B11" s="8"/>
      <x:c r="C11" s="8"/>
      <x:c r="D11" s="8"/>
      <x:c r="E11" s="8"/>
      <x:c r="F11" s="8"/>
      <x:c r="G11" s="8"/>
      <x:c r="H11" s="1"/>
    </x:row>
    <x:row r="12" ht="23" customHeight="1">
      <x:c r="A12" s="12" t="str">
        <x:v>Caixa antes de financiamento externo</x:v>
      </x:c>
      <x:c r="B12" s="13" t="str">
        <x:f>IF(COUNT(B7:B11)=5,B7+B8-B9-B10+B11,"")</x:f>
      </x:c>
      <x:c r="C12" s="13" t="str">
        <x:f>IF(COUNT(C7:C11)=5,C7+C8-C9-C10+C11,"")</x:f>
      </x:c>
      <x:c r="D12" s="13" t="str">
        <x:f>IF(COUNT(D7:D11)=5,D7+D8-D9-D10+D11,"")</x:f>
      </x:c>
      <x:c r="E12" s="13" t="str">
        <x:f>IF(COUNT(E7:E11)=5,E7+E8-E9-E10+E11,"")</x:f>
      </x:c>
      <x:c r="F12" s="13" t="str">
        <x:f>IF(COUNT(F7:F11)=5,F7+F8-F9-F10+F11,"")</x:f>
      </x:c>
      <x:c r="G12" s="13" t="str">
        <x:f>IF(COUNT(G7:G11)=5,G7+G8-G9-G10+G11,"")</x:f>
      </x:c>
      <x:c r="H12" s="1"/>
    </x:row>
    <x:row r="13" ht="23" customHeight="1">
      <x:c r="A13" s="1" t="str">
        <x:v>Reserva mínima de caixa</x:v>
      </x:c>
      <x:c r="B13" s="8"/>
      <x:c r="C13" s="8"/>
      <x:c r="D13" s="8"/>
      <x:c r="E13" s="8"/>
      <x:c r="F13" s="8"/>
      <x:c r="G13" s="8"/>
      <x:c r="H13" s="1"/>
    </x:row>
    <x:row r="14" ht="23" customHeight="1">
      <x:c r="A14" s="12" t="str">
        <x:v>Financiamento antes do serviço da dívida</x:v>
      </x:c>
      <x:c r="B14" s="13" t="str">
        <x:f>IF(COUNT(B12:B13)=2,MAX(0,B13-B12),"")</x:f>
      </x:c>
      <x:c r="C14" s="13" t="str">
        <x:f>IF(COUNT(C12:C13)=2,MAX(0,C13-C12),"")</x:f>
      </x:c>
      <x:c r="D14" s="13" t="str">
        <x:f>IF(COUNT(D12:D13)=2,MAX(0,D13-D12),"")</x:f>
      </x:c>
      <x:c r="E14" s="13" t="str">
        <x:f>IF(COUNT(E12:E13)=2,MAX(0,E13-E12),"")</x:f>
      </x:c>
      <x:c r="F14" s="13" t="str">
        <x:f>IF(COUNT(F12:F13)=2,MAX(0,F13-F12),"")</x:f>
      </x:c>
      <x:c r="G14" s="13" t="str">
        <x:f>IF(COUNT(G12:G13)=2,MAX(0,G13-G12),"")</x:f>
      </x:c>
      <x:c r="H14" s="1"/>
    </x:row>
    <x:row r="15" ht="23" customHeight="1">
      <x:c r="A15" s="1" t="str">
        <x:v>Financiamento externo recebido</x:v>
      </x:c>
      <x:c r="B15" s="8"/>
      <x:c r="C15" s="8"/>
      <x:c r="D15" s="8"/>
      <x:c r="E15" s="8"/>
      <x:c r="F15" s="8"/>
      <x:c r="G15" s="8"/>
      <x:c r="H15" s="1"/>
    </x:row>
    <x:row r="16" ht="23" customHeight="1">
      <x:c r="A16" s="1" t="str">
        <x:v>Pagamentos de capital e juros</x:v>
      </x:c>
      <x:c r="B16" s="8"/>
      <x:c r="C16" s="8"/>
      <x:c r="D16" s="8"/>
      <x:c r="E16" s="8"/>
      <x:c r="F16" s="8"/>
      <x:c r="G16" s="8"/>
      <x:c r="H16" s="1"/>
    </x:row>
    <x:row r="17" ht="23" customHeight="1">
      <x:c r="A17" s="12" t="str">
        <x:v>Caixa final</x:v>
      </x:c>
      <x:c r="B17" s="13" t="str">
        <x:f>IF(COUNT(B12,B15,B16)=3,B12+B15-B16,"")</x:f>
      </x:c>
      <x:c r="C17" s="13" t="str">
        <x:f>IF(COUNT(C12,C15,C16)=3,C12+C15-C16,"")</x:f>
      </x:c>
      <x:c r="D17" s="13" t="str">
        <x:f>IF(COUNT(D12,D15,D16)=3,D12+D15-D16,"")</x:f>
      </x:c>
      <x:c r="E17" s="13" t="str">
        <x:f>IF(COUNT(E12,E15,E16)=3,E12+E15-E16,"")</x:f>
      </x:c>
      <x:c r="F17" s="13" t="str">
        <x:f>IF(COUNT(F12,F15,F16)=3,F12+F15-F16,"")</x:f>
      </x:c>
      <x:c r="G17" s="13" t="str">
        <x:f>IF(COUNT(G12,G15,G16)=3,G12+G15-G16,"")</x:f>
      </x:c>
      <x:c r="H17" s="1"/>
    </x:row>
    <x:row r="18" ht="23" customHeight="1">
      <x:c r="A18" s="12" t="str">
        <x:v>Défice restante face à reserva</x:v>
      </x:c>
      <x:c r="B18" s="13" t="str">
        <x:f>IF(COUNT(B13,B17)=2,MAX(0,B13-B17),"")</x:f>
      </x:c>
      <x:c r="C18" s="13" t="str">
        <x:f>IF(COUNT(C13,C17)=2,MAX(0,C13-C17),"")</x:f>
      </x:c>
      <x:c r="D18" s="13" t="str">
        <x:f>IF(COUNT(D13,D17)=2,MAX(0,D13-D17),"")</x:f>
      </x:c>
      <x:c r="E18" s="13" t="str">
        <x:f>IF(COUNT(E13,E17)=2,MAX(0,E13-E17),"")</x:f>
      </x:c>
      <x:c r="F18" s="13" t="str">
        <x:f>IF(COUNT(F13,F17)=2,MAX(0,F13-F17),"")</x:f>
      </x:c>
      <x:c r="G18" s="13" t="str">
        <x:f>IF(COUNT(G13,G17)=2,MAX(0,G13-G17),"")</x:f>
      </x:c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4" t="str">
        <x:v>Células azuis: dados de entrada. Vazio significa desconhecido; use 0 apenas para um fluxo realmente nulo.</x:v>
      </x:c>
      <x:c r="B21" s="1"/>
      <x:c r="C21" s="1"/>
      <x:c r="D21" s="1"/>
      <x:c r="E21" s="1"/>
      <x:c r="F21" s="1"/>
      <x:c r="G21" s="1"/>
      <x:c r="H21" s="1"/>
    </x:row>
    <x:row r="22" ht="23" customHeight="1">
      <x:c r="A22" s="14" t="str">
        <x:v>Insira montantes positivos numa única moeda. Não existe conversão automática.</x:v>
      </x:c>
      <x:c r="B22" s="1"/>
      <x:c r="C22" s="1"/>
      <x:c r="D22" s="1"/>
      <x:c r="E22" s="1"/>
      <x:c r="F22" s="1"/>
      <x:c r="G22" s="1"/>
      <x:c r="H22" s="1"/>
    </x:row>
    <x:row r="23" ht="23" customHeight="1">
      <x:c r="A23" s="14" t="str">
        <x:v>Caixa inicial inclui recursos existentes. Novas entradas internas excluem o saldo inicial.</x:v>
      </x:c>
      <x:c r="B23" s="1"/>
      <x:c r="C23" s="1"/>
      <x:c r="D23" s="1"/>
      <x:c r="E23" s="1"/>
      <x:c r="F23" s="1"/>
      <x:c r="G23" s="1"/>
      <x:c r="H23" s="1"/>
    </x:row>
    <x:row r="24" ht="23" customHeight="1">
      <x:c r="A24" s="14" t="str">
        <x:v>Exclua capital e juros dos pagamentos operacionais para evitar duplicação.</x:v>
      </x:c>
      <x:c r="B24" s="1"/>
      <x:c r="C24" s="1"/>
      <x:c r="D24" s="1"/>
      <x:c r="E24" s="1"/>
      <x:c r="F24" s="1"/>
      <x:c r="G24" s="1"/>
      <x:c r="H24" s="1"/>
    </x:row>
    <x:row r="25" ht="23" customHeight="1">
      <x:c r="A25" s="14" t="str">
        <x:v>A linha 14 exclui dívida. A linha 18 mostra o défice após pagamentos de dívida e financiamento recebido.</x:v>
      </x:c>
      <x:c r="B25" s="1"/>
      <x:c r="C25" s="1"/>
      <x:c r="D25" s="1"/>
      <x:c r="E25" s="1"/>
      <x:c r="F25" s="1"/>
      <x:c r="G25" s="1"/>
      <x:c r="H25" s="1"/>
    </x:row>
    <x:row r="26" ht="23" customHeight="1">
      <x:c r="A26" s="14" t="str">
        <x:v>Compare uma cópia separada de cenário desfavorável: recebimentos mais lentos, menores receitas e maiores custos.</x:v>
      </x:c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